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25" yWindow="-135" windowWidth="14565" windowHeight="9975" activeTab="1"/>
  </bookViews>
  <sheets>
    <sheet name="Лист1" sheetId="1" r:id="rId1"/>
    <sheet name="Лист2" sheetId="2" r:id="rId2"/>
  </sheets>
  <definedNames>
    <definedName name="_xlnm.Print_Area" localSheetId="1">Лист2!$A$1:$AL$34</definedName>
  </definedNames>
  <calcPr calcId="124519"/>
</workbook>
</file>

<file path=xl/calcChain.xml><?xml version="1.0" encoding="utf-8"?>
<calcChain xmlns="http://schemas.openxmlformats.org/spreadsheetml/2006/main">
  <c r="AC11" i="2"/>
  <c r="AD11"/>
  <c r="AE11"/>
  <c r="AF11"/>
  <c r="AG11"/>
  <c r="AH11"/>
  <c r="AI11"/>
  <c r="AJ11"/>
  <c r="AK11"/>
  <c r="AL11"/>
  <c r="AB11"/>
  <c r="AB23"/>
  <c r="AB24"/>
  <c r="E24" s="1"/>
  <c r="AB25"/>
  <c r="E23"/>
  <c r="E25"/>
  <c r="AB22" l="1"/>
  <c r="AB18"/>
  <c r="G11" l="1"/>
  <c r="H11"/>
  <c r="I11"/>
  <c r="J11"/>
  <c r="K11"/>
  <c r="L11"/>
  <c r="M11"/>
  <c r="N11"/>
  <c r="O11"/>
  <c r="P11"/>
  <c r="R11"/>
  <c r="S11"/>
  <c r="T11"/>
  <c r="U11"/>
  <c r="V11"/>
  <c r="W11"/>
  <c r="X11"/>
  <c r="Y11"/>
  <c r="Z11"/>
  <c r="AA11"/>
  <c r="F15"/>
  <c r="Q15"/>
  <c r="AB15"/>
  <c r="F16"/>
  <c r="Q16"/>
  <c r="AB16"/>
  <c r="F17"/>
  <c r="Q17"/>
  <c r="AB17"/>
  <c r="Q18"/>
  <c r="E18" s="1"/>
  <c r="F19"/>
  <c r="Q19"/>
  <c r="AB19"/>
  <c r="F20"/>
  <c r="Q20"/>
  <c r="AB20"/>
  <c r="F21"/>
  <c r="Q21"/>
  <c r="AB21"/>
  <c r="Q22"/>
  <c r="E22" s="1"/>
  <c r="D11" i="1"/>
  <c r="D13"/>
  <c r="D14"/>
  <c r="D15"/>
  <c r="D46" s="1"/>
  <c r="D16"/>
  <c r="D17"/>
  <c r="D18"/>
  <c r="D19"/>
  <c r="D50" s="1"/>
  <c r="D21"/>
  <c r="D23"/>
  <c r="D24"/>
  <c r="D25"/>
  <c r="D26"/>
  <c r="D27"/>
  <c r="D28"/>
  <c r="D29"/>
  <c r="D30"/>
  <c r="D31"/>
  <c r="D32"/>
  <c r="D33"/>
  <c r="D44" s="1"/>
  <c r="D34"/>
  <c r="D35"/>
  <c r="D36"/>
  <c r="D37"/>
  <c r="D48" s="1"/>
  <c r="D38"/>
  <c r="D39"/>
  <c r="D41"/>
  <c r="F41"/>
  <c r="H41"/>
  <c r="J41"/>
  <c r="D42"/>
  <c r="F42"/>
  <c r="H42"/>
  <c r="J42"/>
  <c r="D43"/>
  <c r="F43"/>
  <c r="H43"/>
  <c r="J43"/>
  <c r="F44"/>
  <c r="H44"/>
  <c r="J44"/>
  <c r="D45"/>
  <c r="F45"/>
  <c r="H45"/>
  <c r="J45"/>
  <c r="F46"/>
  <c r="H46"/>
  <c r="J46"/>
  <c r="D47"/>
  <c r="F47"/>
  <c r="H47"/>
  <c r="J47"/>
  <c r="F48"/>
  <c r="H48"/>
  <c r="J48"/>
  <c r="D49"/>
  <c r="F49"/>
  <c r="H49"/>
  <c r="J49"/>
  <c r="F50"/>
  <c r="H50"/>
  <c r="J50"/>
  <c r="E19" i="2" l="1"/>
  <c r="E17"/>
  <c r="E20"/>
  <c r="E15"/>
  <c r="Q11"/>
  <c r="E16"/>
  <c r="E21"/>
  <c r="F11"/>
  <c r="E11" l="1"/>
</calcChain>
</file>

<file path=xl/sharedStrings.xml><?xml version="1.0" encoding="utf-8"?>
<sst xmlns="http://schemas.openxmlformats.org/spreadsheetml/2006/main" count="156" uniqueCount="61">
  <si>
    <t xml:space="preserve">Начальнику УВО
И.Б. Костылевой
</t>
  </si>
  <si>
    <t>Служебная записка</t>
  </si>
  <si>
    <t xml:space="preserve">Зав. Кафедрой
Согласовано
Декан ЗФ
</t>
  </si>
  <si>
    <t>Вид занятий</t>
  </si>
  <si>
    <t>Переведены в штатную нагрузку</t>
  </si>
  <si>
    <t>Всего</t>
  </si>
  <si>
    <t>Переведены в почасовой фонд по УВО</t>
  </si>
  <si>
    <t>Переведены на госконтракты по ЗФ</t>
  </si>
  <si>
    <t>Количество часов</t>
  </si>
  <si>
    <t>Ф.И.О. преподавателя</t>
  </si>
  <si>
    <t>Должность, степень, звание</t>
  </si>
  <si>
    <t>Лекции</t>
  </si>
  <si>
    <t>Практические занятия</t>
  </si>
  <si>
    <t>Лабораторные занятия</t>
  </si>
  <si>
    <t>Консультации</t>
  </si>
  <si>
    <t>Зачет</t>
  </si>
  <si>
    <t>Экзамен</t>
  </si>
  <si>
    <t>Курсовой проект</t>
  </si>
  <si>
    <t>Курсовая работа</t>
  </si>
  <si>
    <t>Дипломный проект</t>
  </si>
  <si>
    <t>Контрольная работа</t>
  </si>
  <si>
    <t>Итого по кафедре</t>
  </si>
  <si>
    <t>В связи с изменением нагрузки по заочному факультету (расчет от               ) на          часов с оплатой из средств ПДД прошу разрешить распределение часов преподавателям кафедры «       »:</t>
  </si>
  <si>
    <t>Лек</t>
  </si>
  <si>
    <t>Лаб</t>
  </si>
  <si>
    <t>Конс</t>
  </si>
  <si>
    <t>Экз</t>
  </si>
  <si>
    <t>Зач</t>
  </si>
  <si>
    <t>КП</t>
  </si>
  <si>
    <t>КР</t>
  </si>
  <si>
    <t>ДП</t>
  </si>
  <si>
    <t>Краб</t>
  </si>
  <si>
    <t>Преподаватель</t>
  </si>
  <si>
    <t>N п/п</t>
  </si>
  <si>
    <t>Всего по кафедре</t>
  </si>
  <si>
    <t xml:space="preserve">Зав. Кафедрой
Согласовано
Декан ЗФ
</t>
  </si>
  <si>
    <t>Должность, занимае-мая ставка, степень, звание</t>
  </si>
  <si>
    <t>Практ</t>
  </si>
  <si>
    <t>доцент,1, к.т.н., доцент</t>
  </si>
  <si>
    <t>Афанасьева О.Ю.</t>
  </si>
  <si>
    <t>доцент, 1 к.х.н., доцент</t>
  </si>
  <si>
    <t>Пенина В.И.</t>
  </si>
  <si>
    <t>доцент,к.х.н.,доцент</t>
  </si>
  <si>
    <t>Колядо А.В.</t>
  </si>
  <si>
    <t>доцент,к.х.н.,нет</t>
  </si>
  <si>
    <t>Судакова Т.В.</t>
  </si>
  <si>
    <t>Губанова Т.В.</t>
  </si>
  <si>
    <t>доцент,к.х.н.доц.</t>
  </si>
  <si>
    <t>Трунова А.Н.</t>
  </si>
  <si>
    <t>ассистент,к.х.н.,нет</t>
  </si>
  <si>
    <t>Парфенова С.Н.</t>
  </si>
  <si>
    <t>доц.,к.х.н.,доц.</t>
  </si>
  <si>
    <t>Тюменцева Светлана Ивановна</t>
  </si>
  <si>
    <t>Переведены в почасовой фонд по УУ</t>
  </si>
  <si>
    <t>ОБРАЗЕЦ</t>
  </si>
  <si>
    <t>Оформлен-ный почасовой фонд в УУ / госконтр. ФДДО (часы)</t>
  </si>
  <si>
    <t>В связи с изменением нагрузки по заочной форме обучения  (расчет от __.__.201__г) на 47 часов с оплатой из средств ПДД прошу разрешить дополнительное распределение часов  преподавателям кафедры «____________________»:</t>
  </si>
  <si>
    <t>И.О. директора ИЗО</t>
  </si>
  <si>
    <t>______________________________</t>
  </si>
  <si>
    <t>Переведены на договора по ИЗО</t>
  </si>
  <si>
    <t>____________________Н.В.Власова</t>
  </si>
</sst>
</file>

<file path=xl/styles.xml><?xml version="1.0" encoding="utf-8"?>
<styleSheet xmlns="http://schemas.openxmlformats.org/spreadsheetml/2006/main">
  <fonts count="13">
    <font>
      <sz val="8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/>
    </xf>
    <xf numFmtId="0" fontId="7" fillId="0" borderId="3" xfId="0" applyFont="1" applyBorder="1" applyAlignment="1">
      <alignment vertical="center" textRotation="90"/>
    </xf>
    <xf numFmtId="0" fontId="8" fillId="0" borderId="3" xfId="0" applyFont="1" applyBorder="1"/>
    <xf numFmtId="0" fontId="8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49" fontId="5" fillId="0" borderId="3" xfId="0" quotePrefix="1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11" fillId="0" borderId="0" xfId="0" applyFont="1"/>
    <xf numFmtId="0" fontId="8" fillId="0" borderId="3" xfId="0" applyFont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right" vertical="justify" wrapText="1"/>
    </xf>
    <xf numFmtId="0" fontId="4" fillId="0" borderId="0" xfId="0" applyFont="1" applyAlignment="1">
      <alignment horizontal="right" vertic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vertical="justify" wrapText="1"/>
    </xf>
    <xf numFmtId="0" fontId="4" fillId="0" borderId="0" xfId="0" applyFont="1" applyAlignment="1">
      <alignment vertical="justify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justify" wrapText="1"/>
      <protection locked="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O1" sqref="O1:R3"/>
    </sheetView>
  </sheetViews>
  <sheetFormatPr defaultRowHeight="10.5"/>
  <cols>
    <col min="3" max="3" width="11" customWidth="1"/>
  </cols>
  <sheetData>
    <row r="1" spans="2:18">
      <c r="B1" s="1"/>
      <c r="O1" s="60" t="s">
        <v>0</v>
      </c>
      <c r="P1" s="61"/>
      <c r="Q1" s="61"/>
      <c r="R1" s="61"/>
    </row>
    <row r="2" spans="2:18">
      <c r="O2" s="61"/>
      <c r="P2" s="61"/>
      <c r="Q2" s="61"/>
      <c r="R2" s="61"/>
    </row>
    <row r="3" spans="2:18">
      <c r="O3" s="61"/>
      <c r="P3" s="61"/>
      <c r="Q3" s="61"/>
      <c r="R3" s="61"/>
    </row>
    <row r="4" spans="2:18" ht="12.75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>
      <c r="B5" s="63" t="s">
        <v>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8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18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2:18" ht="12.75" customHeight="1">
      <c r="B8" s="66" t="s">
        <v>3</v>
      </c>
      <c r="C8" s="67"/>
      <c r="D8" s="56" t="s">
        <v>8</v>
      </c>
      <c r="E8" s="70"/>
      <c r="F8" s="70"/>
      <c r="G8" s="70"/>
      <c r="H8" s="70"/>
      <c r="I8" s="70"/>
      <c r="J8" s="70"/>
      <c r="K8" s="57"/>
      <c r="L8" s="71" t="s">
        <v>9</v>
      </c>
      <c r="M8" s="72"/>
      <c r="N8" s="71" t="s">
        <v>10</v>
      </c>
      <c r="O8" s="75"/>
      <c r="P8" s="72"/>
    </row>
    <row r="9" spans="2:18" ht="37.5" customHeight="1">
      <c r="B9" s="68"/>
      <c r="C9" s="69"/>
      <c r="D9" s="41" t="s">
        <v>5</v>
      </c>
      <c r="E9" s="42"/>
      <c r="F9" s="41" t="s">
        <v>4</v>
      </c>
      <c r="G9" s="42"/>
      <c r="H9" s="41" t="s">
        <v>6</v>
      </c>
      <c r="I9" s="42"/>
      <c r="J9" s="41" t="s">
        <v>7</v>
      </c>
      <c r="K9" s="42"/>
      <c r="L9" s="73"/>
      <c r="M9" s="74"/>
      <c r="N9" s="73"/>
      <c r="O9" s="76"/>
      <c r="P9" s="74"/>
    </row>
    <row r="10" spans="2:18" ht="12.75">
      <c r="B10" s="56" t="s">
        <v>11</v>
      </c>
      <c r="C10" s="57"/>
      <c r="D10" s="30">
        <v>5</v>
      </c>
      <c r="E10" s="31"/>
      <c r="F10" s="30">
        <v>1</v>
      </c>
      <c r="G10" s="31"/>
      <c r="H10" s="30">
        <v>1</v>
      </c>
      <c r="I10" s="31"/>
      <c r="J10" s="30">
        <v>1</v>
      </c>
      <c r="K10" s="31"/>
      <c r="L10" s="32"/>
      <c r="M10" s="34"/>
      <c r="N10" s="32"/>
      <c r="O10" s="33"/>
      <c r="P10" s="34"/>
    </row>
    <row r="11" spans="2:18" ht="32.25" customHeight="1">
      <c r="B11" s="41" t="s">
        <v>12</v>
      </c>
      <c r="C11" s="42"/>
      <c r="D11" s="30">
        <f t="shared" ref="D11:D39" si="0">SUM(F11:K11)</f>
        <v>3</v>
      </c>
      <c r="E11" s="31"/>
      <c r="F11" s="30">
        <v>1</v>
      </c>
      <c r="G11" s="31"/>
      <c r="H11" s="30">
        <v>1</v>
      </c>
      <c r="I11" s="31"/>
      <c r="J11" s="30">
        <v>1</v>
      </c>
      <c r="K11" s="31"/>
      <c r="L11" s="35"/>
      <c r="M11" s="37"/>
      <c r="N11" s="35"/>
      <c r="O11" s="36"/>
      <c r="P11" s="37"/>
    </row>
    <row r="12" spans="2:18" ht="27.75" customHeight="1">
      <c r="B12" s="41" t="s">
        <v>13</v>
      </c>
      <c r="C12" s="42"/>
      <c r="D12" s="30">
        <v>5</v>
      </c>
      <c r="E12" s="31"/>
      <c r="F12" s="30">
        <v>1</v>
      </c>
      <c r="G12" s="31"/>
      <c r="H12" s="30">
        <v>1</v>
      </c>
      <c r="I12" s="31"/>
      <c r="J12" s="30">
        <v>1</v>
      </c>
      <c r="K12" s="31"/>
      <c r="L12" s="35"/>
      <c r="M12" s="37"/>
      <c r="N12" s="35"/>
      <c r="O12" s="36"/>
      <c r="P12" s="37"/>
    </row>
    <row r="13" spans="2:18" ht="12.75">
      <c r="B13" s="28" t="s">
        <v>14</v>
      </c>
      <c r="C13" s="29"/>
      <c r="D13" s="30">
        <f t="shared" si="0"/>
        <v>3</v>
      </c>
      <c r="E13" s="31"/>
      <c r="F13" s="30">
        <v>1</v>
      </c>
      <c r="G13" s="31"/>
      <c r="H13" s="30">
        <v>1</v>
      </c>
      <c r="I13" s="31"/>
      <c r="J13" s="30">
        <v>1</v>
      </c>
      <c r="K13" s="31"/>
      <c r="L13" s="35"/>
      <c r="M13" s="37"/>
      <c r="N13" s="35"/>
      <c r="O13" s="36"/>
      <c r="P13" s="37"/>
    </row>
    <row r="14" spans="2:18" ht="12.75">
      <c r="B14" s="28" t="s">
        <v>15</v>
      </c>
      <c r="C14" s="29"/>
      <c r="D14" s="30">
        <f t="shared" si="0"/>
        <v>3</v>
      </c>
      <c r="E14" s="31"/>
      <c r="F14" s="30">
        <v>1</v>
      </c>
      <c r="G14" s="31"/>
      <c r="H14" s="30">
        <v>1</v>
      </c>
      <c r="I14" s="31"/>
      <c r="J14" s="30">
        <v>1</v>
      </c>
      <c r="K14" s="31"/>
      <c r="L14" s="35"/>
      <c r="M14" s="37"/>
      <c r="N14" s="35"/>
      <c r="O14" s="36"/>
      <c r="P14" s="37"/>
    </row>
    <row r="15" spans="2:18" ht="12.75">
      <c r="B15" s="28" t="s">
        <v>16</v>
      </c>
      <c r="C15" s="29"/>
      <c r="D15" s="30">
        <f t="shared" si="0"/>
        <v>3</v>
      </c>
      <c r="E15" s="31"/>
      <c r="F15" s="30">
        <v>1</v>
      </c>
      <c r="G15" s="31"/>
      <c r="H15" s="30">
        <v>1</v>
      </c>
      <c r="I15" s="31"/>
      <c r="J15" s="30">
        <v>1</v>
      </c>
      <c r="K15" s="31"/>
      <c r="L15" s="35"/>
      <c r="M15" s="37"/>
      <c r="N15" s="35"/>
      <c r="O15" s="36"/>
      <c r="P15" s="37"/>
    </row>
    <row r="16" spans="2:18" ht="12.75">
      <c r="B16" s="28" t="s">
        <v>17</v>
      </c>
      <c r="C16" s="29"/>
      <c r="D16" s="30">
        <f t="shared" si="0"/>
        <v>3</v>
      </c>
      <c r="E16" s="31"/>
      <c r="F16" s="30">
        <v>1</v>
      </c>
      <c r="G16" s="31"/>
      <c r="H16" s="30">
        <v>1</v>
      </c>
      <c r="I16" s="31"/>
      <c r="J16" s="30">
        <v>1</v>
      </c>
      <c r="K16" s="31"/>
      <c r="L16" s="35"/>
      <c r="M16" s="37"/>
      <c r="N16" s="35"/>
      <c r="O16" s="36"/>
      <c r="P16" s="37"/>
    </row>
    <row r="17" spans="1:16" ht="12.75">
      <c r="B17" s="28" t="s">
        <v>18</v>
      </c>
      <c r="C17" s="29"/>
      <c r="D17" s="30">
        <f t="shared" si="0"/>
        <v>3</v>
      </c>
      <c r="E17" s="31"/>
      <c r="F17" s="30">
        <v>1</v>
      </c>
      <c r="G17" s="31"/>
      <c r="H17" s="30">
        <v>1</v>
      </c>
      <c r="I17" s="31"/>
      <c r="J17" s="30">
        <v>1</v>
      </c>
      <c r="K17" s="31"/>
      <c r="L17" s="35"/>
      <c r="M17" s="37"/>
      <c r="N17" s="35"/>
      <c r="O17" s="36"/>
      <c r="P17" s="37"/>
    </row>
    <row r="18" spans="1:16" ht="12.75">
      <c r="B18" s="28" t="s">
        <v>19</v>
      </c>
      <c r="C18" s="29"/>
      <c r="D18" s="30">
        <f t="shared" si="0"/>
        <v>3</v>
      </c>
      <c r="E18" s="31"/>
      <c r="F18" s="30">
        <v>1</v>
      </c>
      <c r="G18" s="31"/>
      <c r="H18" s="30">
        <v>1</v>
      </c>
      <c r="I18" s="31"/>
      <c r="J18" s="30">
        <v>1</v>
      </c>
      <c r="K18" s="31"/>
      <c r="L18" s="35"/>
      <c r="M18" s="37"/>
      <c r="N18" s="35"/>
      <c r="O18" s="36"/>
      <c r="P18" s="37"/>
    </row>
    <row r="19" spans="1:16" ht="12.75">
      <c r="B19" s="28" t="s">
        <v>20</v>
      </c>
      <c r="C19" s="29"/>
      <c r="D19" s="30">
        <f t="shared" si="0"/>
        <v>3</v>
      </c>
      <c r="E19" s="31"/>
      <c r="F19" s="30">
        <v>1</v>
      </c>
      <c r="G19" s="31"/>
      <c r="H19" s="30">
        <v>1</v>
      </c>
      <c r="I19" s="31"/>
      <c r="J19" s="30">
        <v>1</v>
      </c>
      <c r="K19" s="31"/>
      <c r="L19" s="38"/>
      <c r="M19" s="40"/>
      <c r="N19" s="38"/>
      <c r="O19" s="39"/>
      <c r="P19" s="40"/>
    </row>
    <row r="20" spans="1:16" ht="12.75">
      <c r="B20" s="56" t="s">
        <v>11</v>
      </c>
      <c r="C20" s="57"/>
      <c r="D20" s="30">
        <v>5</v>
      </c>
      <c r="E20" s="31"/>
      <c r="F20" s="30">
        <v>1</v>
      </c>
      <c r="G20" s="31"/>
      <c r="H20" s="30">
        <v>1</v>
      </c>
      <c r="I20" s="31"/>
      <c r="J20" s="30">
        <v>1</v>
      </c>
      <c r="K20" s="31"/>
      <c r="L20" s="32"/>
      <c r="M20" s="34"/>
      <c r="N20" s="32"/>
      <c r="O20" s="33"/>
      <c r="P20" s="34"/>
    </row>
    <row r="21" spans="1:16" ht="12.75">
      <c r="B21" s="41" t="s">
        <v>12</v>
      </c>
      <c r="C21" s="42"/>
      <c r="D21" s="30">
        <f>SUM(F21:K21)</f>
        <v>3</v>
      </c>
      <c r="E21" s="31"/>
      <c r="F21" s="30">
        <v>1</v>
      </c>
      <c r="G21" s="31"/>
      <c r="H21" s="30">
        <v>1</v>
      </c>
      <c r="I21" s="31"/>
      <c r="J21" s="30">
        <v>1</v>
      </c>
      <c r="K21" s="31"/>
      <c r="L21" s="35"/>
      <c r="M21" s="37"/>
      <c r="N21" s="35"/>
      <c r="O21" s="36"/>
      <c r="P21" s="37"/>
    </row>
    <row r="22" spans="1:16" ht="12.75">
      <c r="B22" s="41" t="s">
        <v>13</v>
      </c>
      <c r="C22" s="42"/>
      <c r="D22" s="30">
        <v>5</v>
      </c>
      <c r="E22" s="31"/>
      <c r="F22" s="30">
        <v>1</v>
      </c>
      <c r="G22" s="31"/>
      <c r="H22" s="30">
        <v>1</v>
      </c>
      <c r="I22" s="31"/>
      <c r="J22" s="30">
        <v>1</v>
      </c>
      <c r="K22" s="31"/>
      <c r="L22" s="35"/>
      <c r="M22" s="37"/>
      <c r="N22" s="35"/>
      <c r="O22" s="36"/>
      <c r="P22" s="37"/>
    </row>
    <row r="23" spans="1:16" ht="12.75">
      <c r="B23" s="28" t="s">
        <v>14</v>
      </c>
      <c r="C23" s="29"/>
      <c r="D23" s="30">
        <f t="shared" ref="D23:D29" si="1">SUM(F23:K23)</f>
        <v>3</v>
      </c>
      <c r="E23" s="31"/>
      <c r="F23" s="30">
        <v>1</v>
      </c>
      <c r="G23" s="31"/>
      <c r="H23" s="30">
        <v>1</v>
      </c>
      <c r="I23" s="31"/>
      <c r="J23" s="30">
        <v>1</v>
      </c>
      <c r="K23" s="31"/>
      <c r="L23" s="35"/>
      <c r="M23" s="37"/>
      <c r="N23" s="35"/>
      <c r="O23" s="36"/>
      <c r="P23" s="37"/>
    </row>
    <row r="24" spans="1:16" ht="12.75">
      <c r="B24" s="28" t="s">
        <v>15</v>
      </c>
      <c r="C24" s="29"/>
      <c r="D24" s="30">
        <f t="shared" si="1"/>
        <v>3</v>
      </c>
      <c r="E24" s="31"/>
      <c r="F24" s="30">
        <v>1</v>
      </c>
      <c r="G24" s="31"/>
      <c r="H24" s="30">
        <v>1</v>
      </c>
      <c r="I24" s="31"/>
      <c r="J24" s="30">
        <v>1</v>
      </c>
      <c r="K24" s="31"/>
      <c r="L24" s="35"/>
      <c r="M24" s="37"/>
      <c r="N24" s="35"/>
      <c r="O24" s="36"/>
      <c r="P24" s="37"/>
    </row>
    <row r="25" spans="1:16" ht="12.75">
      <c r="B25" s="28" t="s">
        <v>16</v>
      </c>
      <c r="C25" s="29"/>
      <c r="D25" s="30">
        <f t="shared" si="1"/>
        <v>3</v>
      </c>
      <c r="E25" s="31"/>
      <c r="F25" s="30">
        <v>1</v>
      </c>
      <c r="G25" s="31"/>
      <c r="H25" s="30">
        <v>1</v>
      </c>
      <c r="I25" s="31"/>
      <c r="J25" s="30">
        <v>1</v>
      </c>
      <c r="K25" s="31"/>
      <c r="L25" s="35"/>
      <c r="M25" s="37"/>
      <c r="N25" s="35"/>
      <c r="O25" s="36"/>
      <c r="P25" s="37"/>
    </row>
    <row r="26" spans="1:16" ht="12.75">
      <c r="B26" s="28" t="s">
        <v>17</v>
      </c>
      <c r="C26" s="29"/>
      <c r="D26" s="30">
        <f t="shared" si="1"/>
        <v>3</v>
      </c>
      <c r="E26" s="31"/>
      <c r="F26" s="30">
        <v>1</v>
      </c>
      <c r="G26" s="31"/>
      <c r="H26" s="30">
        <v>1</v>
      </c>
      <c r="I26" s="31"/>
      <c r="J26" s="30">
        <v>1</v>
      </c>
      <c r="K26" s="31"/>
      <c r="L26" s="35"/>
      <c r="M26" s="37"/>
      <c r="N26" s="35"/>
      <c r="O26" s="36"/>
      <c r="P26" s="37"/>
    </row>
    <row r="27" spans="1:16" ht="12.75">
      <c r="B27" s="28" t="s">
        <v>18</v>
      </c>
      <c r="C27" s="29"/>
      <c r="D27" s="30">
        <f t="shared" si="1"/>
        <v>3</v>
      </c>
      <c r="E27" s="31"/>
      <c r="F27" s="30">
        <v>1</v>
      </c>
      <c r="G27" s="31"/>
      <c r="H27" s="30">
        <v>1</v>
      </c>
      <c r="I27" s="31"/>
      <c r="J27" s="30">
        <v>1</v>
      </c>
      <c r="K27" s="31"/>
      <c r="L27" s="35"/>
      <c r="M27" s="37"/>
      <c r="N27" s="35"/>
      <c r="O27" s="36"/>
      <c r="P27" s="37"/>
    </row>
    <row r="28" spans="1:16" ht="12.75">
      <c r="B28" s="28" t="s">
        <v>19</v>
      </c>
      <c r="C28" s="29"/>
      <c r="D28" s="30">
        <f t="shared" si="1"/>
        <v>3</v>
      </c>
      <c r="E28" s="31"/>
      <c r="F28" s="30">
        <v>1</v>
      </c>
      <c r="G28" s="31"/>
      <c r="H28" s="30">
        <v>1</v>
      </c>
      <c r="I28" s="31"/>
      <c r="J28" s="30">
        <v>1</v>
      </c>
      <c r="K28" s="31"/>
      <c r="L28" s="35"/>
      <c r="M28" s="37"/>
      <c r="N28" s="35"/>
      <c r="O28" s="36"/>
      <c r="P28" s="37"/>
    </row>
    <row r="29" spans="1:16" ht="12.75">
      <c r="B29" s="28" t="s">
        <v>20</v>
      </c>
      <c r="C29" s="29"/>
      <c r="D29" s="30">
        <f t="shared" si="1"/>
        <v>3</v>
      </c>
      <c r="E29" s="31"/>
      <c r="F29" s="30">
        <v>1</v>
      </c>
      <c r="G29" s="31"/>
      <c r="H29" s="30">
        <v>1</v>
      </c>
      <c r="I29" s="31"/>
      <c r="J29" s="30">
        <v>1</v>
      </c>
      <c r="K29" s="31"/>
      <c r="L29" s="38"/>
      <c r="M29" s="40"/>
      <c r="N29" s="38"/>
      <c r="O29" s="39"/>
      <c r="P29" s="40"/>
    </row>
    <row r="30" spans="1:16" ht="12.75">
      <c r="A30" s="37">
        <v>4</v>
      </c>
      <c r="B30" s="58" t="s">
        <v>11</v>
      </c>
      <c r="C30" s="59"/>
      <c r="D30" s="30">
        <f>SUM(F30:K30)</f>
        <v>3</v>
      </c>
      <c r="E30" s="31"/>
      <c r="F30" s="30">
        <v>1</v>
      </c>
      <c r="G30" s="31"/>
      <c r="H30" s="30">
        <v>1</v>
      </c>
      <c r="I30" s="31"/>
      <c r="J30" s="30">
        <v>1</v>
      </c>
      <c r="K30" s="31"/>
      <c r="L30" s="32"/>
      <c r="M30" s="34"/>
      <c r="N30" s="32"/>
      <c r="O30" s="33"/>
      <c r="P30" s="34"/>
    </row>
    <row r="31" spans="1:16" ht="26.25" customHeight="1">
      <c r="A31" s="37"/>
      <c r="B31" s="41" t="s">
        <v>12</v>
      </c>
      <c r="C31" s="42"/>
      <c r="D31" s="30">
        <f t="shared" si="0"/>
        <v>3</v>
      </c>
      <c r="E31" s="31"/>
      <c r="F31" s="30">
        <v>1</v>
      </c>
      <c r="G31" s="31"/>
      <c r="H31" s="30">
        <v>1</v>
      </c>
      <c r="I31" s="31"/>
      <c r="J31" s="30">
        <v>1</v>
      </c>
      <c r="K31" s="31"/>
      <c r="L31" s="35"/>
      <c r="M31" s="37"/>
      <c r="N31" s="35"/>
      <c r="O31" s="36"/>
      <c r="P31" s="37"/>
    </row>
    <row r="32" spans="1:16" ht="24.75" customHeight="1">
      <c r="A32" s="37"/>
      <c r="B32" s="41" t="s">
        <v>13</v>
      </c>
      <c r="C32" s="42"/>
      <c r="D32" s="30">
        <f t="shared" si="0"/>
        <v>3</v>
      </c>
      <c r="E32" s="31"/>
      <c r="F32" s="30">
        <v>1</v>
      </c>
      <c r="G32" s="31"/>
      <c r="H32" s="30">
        <v>1</v>
      </c>
      <c r="I32" s="31"/>
      <c r="J32" s="30">
        <v>1</v>
      </c>
      <c r="K32" s="31"/>
      <c r="L32" s="35"/>
      <c r="M32" s="37"/>
      <c r="N32" s="35"/>
      <c r="O32" s="36"/>
      <c r="P32" s="37"/>
    </row>
    <row r="33" spans="1:16" ht="12.75">
      <c r="A33" s="37"/>
      <c r="B33" s="54" t="s">
        <v>14</v>
      </c>
      <c r="C33" s="55"/>
      <c r="D33" s="30">
        <f t="shared" si="0"/>
        <v>3</v>
      </c>
      <c r="E33" s="31"/>
      <c r="F33" s="30">
        <v>1</v>
      </c>
      <c r="G33" s="31"/>
      <c r="H33" s="30">
        <v>1</v>
      </c>
      <c r="I33" s="31"/>
      <c r="J33" s="30">
        <v>1</v>
      </c>
      <c r="K33" s="31"/>
      <c r="L33" s="35"/>
      <c r="M33" s="37"/>
      <c r="N33" s="35"/>
      <c r="O33" s="36"/>
      <c r="P33" s="37"/>
    </row>
    <row r="34" spans="1:16" ht="12.75">
      <c r="A34" s="37"/>
      <c r="B34" s="54" t="s">
        <v>15</v>
      </c>
      <c r="C34" s="55"/>
      <c r="D34" s="30">
        <f t="shared" si="0"/>
        <v>3</v>
      </c>
      <c r="E34" s="31"/>
      <c r="F34" s="30">
        <v>1</v>
      </c>
      <c r="G34" s="31"/>
      <c r="H34" s="30">
        <v>1</v>
      </c>
      <c r="I34" s="31"/>
      <c r="J34" s="30">
        <v>1</v>
      </c>
      <c r="K34" s="31"/>
      <c r="L34" s="35"/>
      <c r="M34" s="37"/>
      <c r="N34" s="35"/>
      <c r="O34" s="36"/>
      <c r="P34" s="37"/>
    </row>
    <row r="35" spans="1:16" ht="12.75">
      <c r="A35" s="37"/>
      <c r="B35" s="54" t="s">
        <v>16</v>
      </c>
      <c r="C35" s="55"/>
      <c r="D35" s="30">
        <f t="shared" si="0"/>
        <v>3</v>
      </c>
      <c r="E35" s="31"/>
      <c r="F35" s="30">
        <v>1</v>
      </c>
      <c r="G35" s="31"/>
      <c r="H35" s="30">
        <v>1</v>
      </c>
      <c r="I35" s="31"/>
      <c r="J35" s="30">
        <v>1</v>
      </c>
      <c r="K35" s="31"/>
      <c r="L35" s="35"/>
      <c r="M35" s="37"/>
      <c r="N35" s="35"/>
      <c r="O35" s="36"/>
      <c r="P35" s="37"/>
    </row>
    <row r="36" spans="1:16" ht="12.75">
      <c r="A36" s="37"/>
      <c r="B36" s="54" t="s">
        <v>17</v>
      </c>
      <c r="C36" s="55"/>
      <c r="D36" s="30">
        <f t="shared" si="0"/>
        <v>3</v>
      </c>
      <c r="E36" s="31"/>
      <c r="F36" s="30">
        <v>1</v>
      </c>
      <c r="G36" s="31"/>
      <c r="H36" s="30">
        <v>1</v>
      </c>
      <c r="I36" s="31"/>
      <c r="J36" s="30">
        <v>1</v>
      </c>
      <c r="K36" s="31"/>
      <c r="L36" s="35"/>
      <c r="M36" s="37"/>
      <c r="N36" s="35"/>
      <c r="O36" s="36"/>
      <c r="P36" s="37"/>
    </row>
    <row r="37" spans="1:16" ht="12.75">
      <c r="A37" s="37"/>
      <c r="B37" s="54" t="s">
        <v>18</v>
      </c>
      <c r="C37" s="55"/>
      <c r="D37" s="30">
        <f t="shared" si="0"/>
        <v>3</v>
      </c>
      <c r="E37" s="31"/>
      <c r="F37" s="30">
        <v>1</v>
      </c>
      <c r="G37" s="31"/>
      <c r="H37" s="30">
        <v>1</v>
      </c>
      <c r="I37" s="31"/>
      <c r="J37" s="30">
        <v>1</v>
      </c>
      <c r="K37" s="31"/>
      <c r="L37" s="35"/>
      <c r="M37" s="37"/>
      <c r="N37" s="35"/>
      <c r="O37" s="36"/>
      <c r="P37" s="37"/>
    </row>
    <row r="38" spans="1:16" ht="12.75">
      <c r="A38" s="37"/>
      <c r="B38" s="54" t="s">
        <v>19</v>
      </c>
      <c r="C38" s="55"/>
      <c r="D38" s="30">
        <f t="shared" si="0"/>
        <v>3</v>
      </c>
      <c r="E38" s="31"/>
      <c r="F38" s="30">
        <v>1</v>
      </c>
      <c r="G38" s="31"/>
      <c r="H38" s="30">
        <v>1</v>
      </c>
      <c r="I38" s="31"/>
      <c r="J38" s="30">
        <v>1</v>
      </c>
      <c r="K38" s="31"/>
      <c r="L38" s="35"/>
      <c r="M38" s="37"/>
      <c r="N38" s="35"/>
      <c r="O38" s="36"/>
      <c r="P38" s="37"/>
    </row>
    <row r="39" spans="1:16" ht="12.75">
      <c r="A39" s="37"/>
      <c r="B39" s="54" t="s">
        <v>20</v>
      </c>
      <c r="C39" s="55"/>
      <c r="D39" s="30">
        <f t="shared" si="0"/>
        <v>3</v>
      </c>
      <c r="E39" s="31"/>
      <c r="F39" s="30">
        <v>1</v>
      </c>
      <c r="G39" s="31"/>
      <c r="H39" s="30">
        <v>1</v>
      </c>
      <c r="I39" s="31"/>
      <c r="J39" s="30">
        <v>1</v>
      </c>
      <c r="K39" s="31"/>
      <c r="L39" s="38"/>
      <c r="M39" s="40"/>
      <c r="N39" s="38"/>
      <c r="O39" s="39"/>
      <c r="P39" s="40"/>
    </row>
    <row r="40" spans="1:16" ht="12.75">
      <c r="B40" s="2"/>
      <c r="C40" s="4"/>
      <c r="D40" s="5"/>
      <c r="E40" s="5"/>
      <c r="F40" s="5"/>
      <c r="G40" s="5"/>
      <c r="H40" s="5"/>
      <c r="I40" s="5"/>
      <c r="J40" s="5"/>
      <c r="K40" s="5"/>
      <c r="L40" s="3"/>
      <c r="M40" s="3"/>
      <c r="N40" s="3"/>
      <c r="O40" s="3"/>
      <c r="P40" s="3"/>
    </row>
    <row r="41" spans="1:16" ht="12.75">
      <c r="B41" s="28" t="s">
        <v>11</v>
      </c>
      <c r="C41" s="49"/>
      <c r="D41" s="50">
        <f>SUMIF(B10:C39,"Лекции",D10:E39)</f>
        <v>13</v>
      </c>
      <c r="E41" s="51"/>
      <c r="F41" s="50">
        <f>F10+F20</f>
        <v>2</v>
      </c>
      <c r="G41" s="51"/>
      <c r="H41" s="50">
        <f>H10+H20</f>
        <v>2</v>
      </c>
      <c r="I41" s="51"/>
      <c r="J41" s="50">
        <f>J10+J20</f>
        <v>2</v>
      </c>
      <c r="K41" s="51"/>
      <c r="L41" s="43" t="s">
        <v>21</v>
      </c>
      <c r="M41" s="43"/>
      <c r="N41" s="43"/>
      <c r="O41" s="43"/>
      <c r="P41" s="44"/>
    </row>
    <row r="42" spans="1:16" ht="25.5" customHeight="1">
      <c r="B42" s="52" t="s">
        <v>12</v>
      </c>
      <c r="C42" s="53"/>
      <c r="D42" s="50">
        <f t="shared" ref="D42:D50" si="2">D11+D31</f>
        <v>6</v>
      </c>
      <c r="E42" s="51"/>
      <c r="F42" s="50">
        <f t="shared" ref="F42:F50" si="3">F11+F31</f>
        <v>2</v>
      </c>
      <c r="G42" s="51"/>
      <c r="H42" s="50">
        <f t="shared" ref="H42:H50" si="4">H11+H31</f>
        <v>2</v>
      </c>
      <c r="I42" s="51"/>
      <c r="J42" s="50">
        <f t="shared" ref="J42:J50" si="5">J11+J31</f>
        <v>2</v>
      </c>
      <c r="K42" s="51"/>
      <c r="L42" s="45"/>
      <c r="M42" s="45"/>
      <c r="N42" s="45"/>
      <c r="O42" s="45"/>
      <c r="P42" s="46"/>
    </row>
    <row r="43" spans="1:16" ht="25.5" customHeight="1">
      <c r="B43" s="52" t="s">
        <v>13</v>
      </c>
      <c r="C43" s="53"/>
      <c r="D43" s="50">
        <f t="shared" si="2"/>
        <v>8</v>
      </c>
      <c r="E43" s="51"/>
      <c r="F43" s="50">
        <f t="shared" si="3"/>
        <v>2</v>
      </c>
      <c r="G43" s="51"/>
      <c r="H43" s="50">
        <f t="shared" si="4"/>
        <v>2</v>
      </c>
      <c r="I43" s="51"/>
      <c r="J43" s="50">
        <f t="shared" si="5"/>
        <v>2</v>
      </c>
      <c r="K43" s="51"/>
      <c r="L43" s="45"/>
      <c r="M43" s="45"/>
      <c r="N43" s="45"/>
      <c r="O43" s="45"/>
      <c r="P43" s="46"/>
    </row>
    <row r="44" spans="1:16" ht="12.75">
      <c r="B44" s="28" t="s">
        <v>14</v>
      </c>
      <c r="C44" s="49"/>
      <c r="D44" s="50">
        <f t="shared" si="2"/>
        <v>6</v>
      </c>
      <c r="E44" s="51"/>
      <c r="F44" s="50">
        <f t="shared" si="3"/>
        <v>2</v>
      </c>
      <c r="G44" s="51"/>
      <c r="H44" s="50">
        <f t="shared" si="4"/>
        <v>2</v>
      </c>
      <c r="I44" s="51"/>
      <c r="J44" s="50">
        <f t="shared" si="5"/>
        <v>2</v>
      </c>
      <c r="K44" s="51"/>
      <c r="L44" s="45"/>
      <c r="M44" s="45"/>
      <c r="N44" s="45"/>
      <c r="O44" s="45"/>
      <c r="P44" s="46"/>
    </row>
    <row r="45" spans="1:16" ht="12.75">
      <c r="B45" s="28" t="s">
        <v>15</v>
      </c>
      <c r="C45" s="49"/>
      <c r="D45" s="50">
        <f t="shared" si="2"/>
        <v>6</v>
      </c>
      <c r="E45" s="51"/>
      <c r="F45" s="50">
        <f t="shared" si="3"/>
        <v>2</v>
      </c>
      <c r="G45" s="51"/>
      <c r="H45" s="50">
        <f t="shared" si="4"/>
        <v>2</v>
      </c>
      <c r="I45" s="51"/>
      <c r="J45" s="50">
        <f t="shared" si="5"/>
        <v>2</v>
      </c>
      <c r="K45" s="51"/>
      <c r="L45" s="45"/>
      <c r="M45" s="45"/>
      <c r="N45" s="45"/>
      <c r="O45" s="45"/>
      <c r="P45" s="46"/>
    </row>
    <row r="46" spans="1:16" ht="12.75">
      <c r="B46" s="28" t="s">
        <v>16</v>
      </c>
      <c r="C46" s="49"/>
      <c r="D46" s="50">
        <f t="shared" si="2"/>
        <v>6</v>
      </c>
      <c r="E46" s="51"/>
      <c r="F46" s="50">
        <f t="shared" si="3"/>
        <v>2</v>
      </c>
      <c r="G46" s="51"/>
      <c r="H46" s="50">
        <f t="shared" si="4"/>
        <v>2</v>
      </c>
      <c r="I46" s="51"/>
      <c r="J46" s="50">
        <f t="shared" si="5"/>
        <v>2</v>
      </c>
      <c r="K46" s="51"/>
      <c r="L46" s="45"/>
      <c r="M46" s="45"/>
      <c r="N46" s="45"/>
      <c r="O46" s="45"/>
      <c r="P46" s="46"/>
    </row>
    <row r="47" spans="1:16" ht="12.75">
      <c r="B47" s="28" t="s">
        <v>17</v>
      </c>
      <c r="C47" s="49"/>
      <c r="D47" s="50">
        <f t="shared" si="2"/>
        <v>6</v>
      </c>
      <c r="E47" s="51"/>
      <c r="F47" s="50">
        <f t="shared" si="3"/>
        <v>2</v>
      </c>
      <c r="G47" s="51"/>
      <c r="H47" s="50">
        <f t="shared" si="4"/>
        <v>2</v>
      </c>
      <c r="I47" s="51"/>
      <c r="J47" s="50">
        <f t="shared" si="5"/>
        <v>2</v>
      </c>
      <c r="K47" s="51"/>
      <c r="L47" s="45"/>
      <c r="M47" s="45"/>
      <c r="N47" s="45"/>
      <c r="O47" s="45"/>
      <c r="P47" s="46"/>
    </row>
    <row r="48" spans="1:16" ht="12.75">
      <c r="B48" s="28" t="s">
        <v>18</v>
      </c>
      <c r="C48" s="49"/>
      <c r="D48" s="50">
        <f t="shared" si="2"/>
        <v>6</v>
      </c>
      <c r="E48" s="51"/>
      <c r="F48" s="50">
        <f t="shared" si="3"/>
        <v>2</v>
      </c>
      <c r="G48" s="51"/>
      <c r="H48" s="50">
        <f t="shared" si="4"/>
        <v>2</v>
      </c>
      <c r="I48" s="51"/>
      <c r="J48" s="50">
        <f t="shared" si="5"/>
        <v>2</v>
      </c>
      <c r="K48" s="51"/>
      <c r="L48" s="45"/>
      <c r="M48" s="45"/>
      <c r="N48" s="45"/>
      <c r="O48" s="45"/>
      <c r="P48" s="46"/>
    </row>
    <row r="49" spans="2:18" ht="12.75">
      <c r="B49" s="28" t="s">
        <v>19</v>
      </c>
      <c r="C49" s="49"/>
      <c r="D49" s="50">
        <f t="shared" si="2"/>
        <v>6</v>
      </c>
      <c r="E49" s="51"/>
      <c r="F49" s="50">
        <f t="shared" si="3"/>
        <v>2</v>
      </c>
      <c r="G49" s="51"/>
      <c r="H49" s="50">
        <f t="shared" si="4"/>
        <v>2</v>
      </c>
      <c r="I49" s="51"/>
      <c r="J49" s="50">
        <f t="shared" si="5"/>
        <v>2</v>
      </c>
      <c r="K49" s="51"/>
      <c r="L49" s="45"/>
      <c r="M49" s="45"/>
      <c r="N49" s="45"/>
      <c r="O49" s="45"/>
      <c r="P49" s="46"/>
    </row>
    <row r="50" spans="2:18" ht="12.75">
      <c r="B50" s="28" t="s">
        <v>20</v>
      </c>
      <c r="C50" s="49"/>
      <c r="D50" s="50">
        <f t="shared" si="2"/>
        <v>6</v>
      </c>
      <c r="E50" s="51"/>
      <c r="F50" s="50">
        <f t="shared" si="3"/>
        <v>2</v>
      </c>
      <c r="G50" s="51"/>
      <c r="H50" s="50">
        <f t="shared" si="4"/>
        <v>2</v>
      </c>
      <c r="I50" s="51"/>
      <c r="J50" s="50">
        <f t="shared" si="5"/>
        <v>2</v>
      </c>
      <c r="K50" s="51"/>
      <c r="L50" s="47"/>
      <c r="M50" s="47"/>
      <c r="N50" s="47"/>
      <c r="O50" s="47"/>
      <c r="P50" s="48"/>
    </row>
    <row r="51" spans="2:18">
      <c r="B51" s="64" t="s">
        <v>2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2:18" ht="10.5" customHeight="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</sheetData>
  <mergeCells count="220">
    <mergeCell ref="O1:R3"/>
    <mergeCell ref="B4:R4"/>
    <mergeCell ref="B5:R7"/>
    <mergeCell ref="B51:R55"/>
    <mergeCell ref="D9:E9"/>
    <mergeCell ref="B8:C9"/>
    <mergeCell ref="F9:G9"/>
    <mergeCell ref="H9:I9"/>
    <mergeCell ref="J9:K9"/>
    <mergeCell ref="D8:K8"/>
    <mergeCell ref="L8:M9"/>
    <mergeCell ref="N8:P9"/>
    <mergeCell ref="B10:C10"/>
    <mergeCell ref="B11:C11"/>
    <mergeCell ref="B12:C12"/>
    <mergeCell ref="B13:C13"/>
    <mergeCell ref="D10:E10"/>
    <mergeCell ref="D11:E11"/>
    <mergeCell ref="D12:E12"/>
    <mergeCell ref="D13:E13"/>
    <mergeCell ref="B14:C14"/>
    <mergeCell ref="B15:C15"/>
    <mergeCell ref="B16:C16"/>
    <mergeCell ref="B17:C17"/>
    <mergeCell ref="B18:C18"/>
    <mergeCell ref="B19:C19"/>
    <mergeCell ref="D14:E14"/>
    <mergeCell ref="D15:E15"/>
    <mergeCell ref="D16:E16"/>
    <mergeCell ref="D17:E17"/>
    <mergeCell ref="D18:E18"/>
    <mergeCell ref="D19:E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9:I1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L10:M19"/>
    <mergeCell ref="N10:P19"/>
    <mergeCell ref="B20:C20"/>
    <mergeCell ref="D20:E20"/>
    <mergeCell ref="F20:G20"/>
    <mergeCell ref="H20:I20"/>
    <mergeCell ref="J20:K20"/>
    <mergeCell ref="J32:K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B30:C30"/>
    <mergeCell ref="D30:E30"/>
    <mergeCell ref="F30:G30"/>
    <mergeCell ref="H30:I30"/>
    <mergeCell ref="J30:K30"/>
    <mergeCell ref="L20:M29"/>
    <mergeCell ref="J22:K22"/>
    <mergeCell ref="H33:I33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1:C41"/>
    <mergeCell ref="D41:E41"/>
    <mergeCell ref="F41:G41"/>
    <mergeCell ref="H41:I41"/>
    <mergeCell ref="J41:K41"/>
    <mergeCell ref="H45:I45"/>
    <mergeCell ref="J45:K45"/>
    <mergeCell ref="B46:C46"/>
    <mergeCell ref="D46:E46"/>
    <mergeCell ref="F46:G46"/>
    <mergeCell ref="H46:I46"/>
    <mergeCell ref="B42:C42"/>
    <mergeCell ref="D42:E42"/>
    <mergeCell ref="F42:G42"/>
    <mergeCell ref="H42:I42"/>
    <mergeCell ref="J42:K42"/>
    <mergeCell ref="B43:C43"/>
    <mergeCell ref="D43:E43"/>
    <mergeCell ref="F43:G43"/>
    <mergeCell ref="J46:K46"/>
    <mergeCell ref="H43:I43"/>
    <mergeCell ref="J43:K43"/>
    <mergeCell ref="B44:C44"/>
    <mergeCell ref="D44:E44"/>
    <mergeCell ref="F44:G44"/>
    <mergeCell ref="H44:I44"/>
    <mergeCell ref="J44:K44"/>
    <mergeCell ref="L41:P50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B23:C23"/>
    <mergeCell ref="D23:E23"/>
    <mergeCell ref="F23:G23"/>
    <mergeCell ref="D21:E21"/>
    <mergeCell ref="F21:G21"/>
    <mergeCell ref="H21:I21"/>
    <mergeCell ref="J21:K21"/>
    <mergeCell ref="B22:C22"/>
    <mergeCell ref="D22:E22"/>
    <mergeCell ref="F22:G22"/>
    <mergeCell ref="H22:I22"/>
    <mergeCell ref="H23:I23"/>
    <mergeCell ref="J23:K23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8:C28"/>
    <mergeCell ref="D28:E28"/>
    <mergeCell ref="F28:G28"/>
    <mergeCell ref="H28:I28"/>
    <mergeCell ref="J28:K28"/>
    <mergeCell ref="N30:P39"/>
    <mergeCell ref="A30:A39"/>
    <mergeCell ref="B29:C29"/>
    <mergeCell ref="D29:E29"/>
    <mergeCell ref="F29:G29"/>
    <mergeCell ref="H29:I29"/>
    <mergeCell ref="J29:K29"/>
    <mergeCell ref="L30:M39"/>
    <mergeCell ref="N20:P29"/>
    <mergeCell ref="B21:C21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</mergeCells>
  <pageMargins left="0.78740157480314965" right="0.78740157480314965" top="0.3543307086614173" bottom="0.39370078740157483" header="0.3937007874015748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showZeros="0" tabSelected="1" view="pageBreakPreview" zoomScale="79" zoomScaleNormal="86" zoomScaleSheetLayoutView="79" workbookViewId="0">
      <selection activeCell="AC30" sqref="AC30"/>
    </sheetView>
  </sheetViews>
  <sheetFormatPr defaultColWidth="9.33203125" defaultRowHeight="11.25"/>
  <cols>
    <col min="1" max="1" width="4.83203125" style="6" customWidth="1"/>
    <col min="2" max="2" width="33" style="6" customWidth="1"/>
    <col min="3" max="3" width="14.6640625" style="6" customWidth="1"/>
    <col min="4" max="4" width="11.83203125" style="6" customWidth="1"/>
    <col min="5" max="5" width="7.83203125" style="6" customWidth="1"/>
    <col min="6" max="6" width="5.83203125" style="6" hidden="1" customWidth="1"/>
    <col min="7" max="16" width="4.83203125" style="6" hidden="1" customWidth="1"/>
    <col min="17" max="17" width="5.83203125" style="6" hidden="1" customWidth="1"/>
    <col min="18" max="27" width="4.83203125" style="6" hidden="1" customWidth="1"/>
    <col min="28" max="28" width="5.83203125" style="6" customWidth="1"/>
    <col min="29" max="38" width="4.83203125" style="6" customWidth="1"/>
    <col min="39" max="16384" width="9.33203125" style="6"/>
  </cols>
  <sheetData>
    <row r="1" spans="1:38" ht="15.75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9" t="s">
        <v>57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38" ht="18.75">
      <c r="B2" s="24" t="s">
        <v>54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0" t="s">
        <v>60</v>
      </c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</row>
    <row r="3" spans="1:38" ht="18.75">
      <c r="B3" s="2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18.75"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9"/>
      <c r="AG4" s="8"/>
      <c r="AH4" s="8"/>
      <c r="AI4" s="8"/>
      <c r="AJ4" s="8"/>
    </row>
    <row r="5" spans="1:38" ht="11.25" customHeight="1">
      <c r="B5" s="81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8" ht="11.2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8" ht="11.2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8" ht="14.45" customHeight="1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8" ht="30" customHeight="1">
      <c r="A9" s="101" t="s">
        <v>33</v>
      </c>
      <c r="B9" s="90" t="s">
        <v>34</v>
      </c>
      <c r="C9" s="91"/>
      <c r="D9" s="92"/>
      <c r="E9" s="88" t="s">
        <v>5</v>
      </c>
      <c r="F9" s="87" t="s">
        <v>4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4" t="s">
        <v>53</v>
      </c>
      <c r="R9" s="85"/>
      <c r="S9" s="85"/>
      <c r="T9" s="85"/>
      <c r="U9" s="85"/>
      <c r="V9" s="85"/>
      <c r="W9" s="85"/>
      <c r="X9" s="85"/>
      <c r="Y9" s="85"/>
      <c r="Z9" s="85"/>
      <c r="AA9" s="86"/>
      <c r="AB9" s="84" t="s">
        <v>59</v>
      </c>
      <c r="AC9" s="85"/>
      <c r="AD9" s="85"/>
      <c r="AE9" s="85"/>
      <c r="AF9" s="85"/>
      <c r="AG9" s="85"/>
      <c r="AH9" s="85"/>
      <c r="AI9" s="85"/>
      <c r="AJ9" s="85"/>
      <c r="AK9" s="85"/>
      <c r="AL9" s="86"/>
    </row>
    <row r="10" spans="1:38" ht="33.75" customHeight="1">
      <c r="A10" s="103"/>
      <c r="B10" s="93"/>
      <c r="C10" s="94"/>
      <c r="D10" s="95"/>
      <c r="E10" s="89"/>
      <c r="F10" s="14" t="s">
        <v>5</v>
      </c>
      <c r="G10" s="11" t="s">
        <v>23</v>
      </c>
      <c r="H10" s="12" t="s">
        <v>37</v>
      </c>
      <c r="I10" s="12" t="s">
        <v>24</v>
      </c>
      <c r="J10" s="13" t="s">
        <v>25</v>
      </c>
      <c r="K10" s="13" t="s">
        <v>27</v>
      </c>
      <c r="L10" s="13" t="s">
        <v>26</v>
      </c>
      <c r="M10" s="13" t="s">
        <v>28</v>
      </c>
      <c r="N10" s="13" t="s">
        <v>29</v>
      </c>
      <c r="O10" s="13" t="s">
        <v>30</v>
      </c>
      <c r="P10" s="13" t="s">
        <v>31</v>
      </c>
      <c r="Q10" s="14" t="s">
        <v>5</v>
      </c>
      <c r="R10" s="11" t="s">
        <v>23</v>
      </c>
      <c r="S10" s="12" t="s">
        <v>37</v>
      </c>
      <c r="T10" s="12" t="s">
        <v>24</v>
      </c>
      <c r="U10" s="13" t="s">
        <v>25</v>
      </c>
      <c r="V10" s="13" t="s">
        <v>27</v>
      </c>
      <c r="W10" s="13" t="s">
        <v>26</v>
      </c>
      <c r="X10" s="13" t="s">
        <v>28</v>
      </c>
      <c r="Y10" s="13" t="s">
        <v>29</v>
      </c>
      <c r="Z10" s="13" t="s">
        <v>30</v>
      </c>
      <c r="AA10" s="13" t="s">
        <v>31</v>
      </c>
      <c r="AB10" s="14" t="s">
        <v>5</v>
      </c>
      <c r="AC10" s="11" t="s">
        <v>23</v>
      </c>
      <c r="AD10" s="12" t="s">
        <v>37</v>
      </c>
      <c r="AE10" s="12" t="s">
        <v>24</v>
      </c>
      <c r="AF10" s="13" t="s">
        <v>25</v>
      </c>
      <c r="AG10" s="13" t="s">
        <v>27</v>
      </c>
      <c r="AH10" s="13" t="s">
        <v>26</v>
      </c>
      <c r="AI10" s="13" t="s">
        <v>28</v>
      </c>
      <c r="AJ10" s="13" t="s">
        <v>29</v>
      </c>
      <c r="AK10" s="13" t="s">
        <v>30</v>
      </c>
      <c r="AL10" s="13" t="s">
        <v>31</v>
      </c>
    </row>
    <row r="11" spans="1:38" ht="15" customHeight="1">
      <c r="A11" s="102"/>
      <c r="B11" s="96"/>
      <c r="C11" s="97"/>
      <c r="D11" s="98"/>
      <c r="E11" s="15">
        <f t="shared" ref="E11:AA11" si="0">SUM(E15:E22)</f>
        <v>47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0"/>
        <v>0</v>
      </c>
      <c r="Z11" s="15">
        <f t="shared" si="0"/>
        <v>0</v>
      </c>
      <c r="AA11" s="15">
        <f t="shared" si="0"/>
        <v>0</v>
      </c>
      <c r="AB11" s="15">
        <f>SUM(AB15:AB25)</f>
        <v>47</v>
      </c>
      <c r="AC11" s="15">
        <f t="shared" ref="AC11:AL11" si="1">SUM(AC15:AC25)</f>
        <v>0</v>
      </c>
      <c r="AD11" s="15">
        <f t="shared" si="1"/>
        <v>0</v>
      </c>
      <c r="AE11" s="15">
        <f t="shared" si="1"/>
        <v>21</v>
      </c>
      <c r="AF11" s="15">
        <f t="shared" si="1"/>
        <v>2</v>
      </c>
      <c r="AG11" s="15">
        <f t="shared" si="1"/>
        <v>0</v>
      </c>
      <c r="AH11" s="15">
        <f t="shared" si="1"/>
        <v>10</v>
      </c>
      <c r="AI11" s="15">
        <f t="shared" si="1"/>
        <v>0</v>
      </c>
      <c r="AJ11" s="15">
        <f t="shared" si="1"/>
        <v>14</v>
      </c>
      <c r="AK11" s="15">
        <f t="shared" si="1"/>
        <v>0</v>
      </c>
      <c r="AL11" s="15">
        <f t="shared" si="1"/>
        <v>0</v>
      </c>
    </row>
    <row r="13" spans="1:38" ht="28.15" customHeight="1">
      <c r="A13" s="83" t="s">
        <v>33</v>
      </c>
      <c r="B13" s="99" t="s">
        <v>32</v>
      </c>
      <c r="C13" s="101" t="s">
        <v>36</v>
      </c>
      <c r="D13" s="101" t="s">
        <v>55</v>
      </c>
      <c r="E13" s="88" t="s">
        <v>5</v>
      </c>
      <c r="F13" s="84" t="s">
        <v>4</v>
      </c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84" t="s">
        <v>53</v>
      </c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84" t="s">
        <v>59</v>
      </c>
      <c r="AC13" s="85"/>
      <c r="AD13" s="85"/>
      <c r="AE13" s="85"/>
      <c r="AF13" s="85"/>
      <c r="AG13" s="85"/>
      <c r="AH13" s="85"/>
      <c r="AI13" s="85"/>
      <c r="AJ13" s="85"/>
      <c r="AK13" s="85"/>
      <c r="AL13" s="86"/>
    </row>
    <row r="14" spans="1:38" ht="58.9" customHeight="1">
      <c r="A14" s="83"/>
      <c r="B14" s="100"/>
      <c r="C14" s="102"/>
      <c r="D14" s="102"/>
      <c r="E14" s="89"/>
      <c r="F14" s="10" t="s">
        <v>5</v>
      </c>
      <c r="G14" s="11" t="s">
        <v>23</v>
      </c>
      <c r="H14" s="12" t="s">
        <v>37</v>
      </c>
      <c r="I14" s="12" t="s">
        <v>24</v>
      </c>
      <c r="J14" s="13" t="s">
        <v>25</v>
      </c>
      <c r="K14" s="13" t="s">
        <v>27</v>
      </c>
      <c r="L14" s="13" t="s">
        <v>26</v>
      </c>
      <c r="M14" s="13" t="s">
        <v>28</v>
      </c>
      <c r="N14" s="13" t="s">
        <v>29</v>
      </c>
      <c r="O14" s="13" t="s">
        <v>30</v>
      </c>
      <c r="P14" s="13" t="s">
        <v>31</v>
      </c>
      <c r="Q14" s="10" t="s">
        <v>5</v>
      </c>
      <c r="R14" s="11" t="s">
        <v>23</v>
      </c>
      <c r="S14" s="12" t="s">
        <v>37</v>
      </c>
      <c r="T14" s="12" t="s">
        <v>24</v>
      </c>
      <c r="U14" s="13" t="s">
        <v>25</v>
      </c>
      <c r="V14" s="13" t="s">
        <v>27</v>
      </c>
      <c r="W14" s="13" t="s">
        <v>26</v>
      </c>
      <c r="X14" s="13" t="s">
        <v>28</v>
      </c>
      <c r="Y14" s="13" t="s">
        <v>29</v>
      </c>
      <c r="Z14" s="13" t="s">
        <v>30</v>
      </c>
      <c r="AA14" s="13" t="s">
        <v>31</v>
      </c>
      <c r="AB14" s="10" t="s">
        <v>5</v>
      </c>
      <c r="AC14" s="11" t="s">
        <v>23</v>
      </c>
      <c r="AD14" s="12" t="s">
        <v>37</v>
      </c>
      <c r="AE14" s="12" t="s">
        <v>24</v>
      </c>
      <c r="AF14" s="13" t="s">
        <v>25</v>
      </c>
      <c r="AG14" s="13" t="s">
        <v>27</v>
      </c>
      <c r="AH14" s="13" t="s">
        <v>26</v>
      </c>
      <c r="AI14" s="13" t="s">
        <v>28</v>
      </c>
      <c r="AJ14" s="13" t="s">
        <v>29</v>
      </c>
      <c r="AK14" s="13" t="s">
        <v>30</v>
      </c>
      <c r="AL14" s="13" t="s">
        <v>31</v>
      </c>
    </row>
    <row r="15" spans="1:38" ht="31.5">
      <c r="A15" s="17">
        <v>1</v>
      </c>
      <c r="B15" s="19" t="s">
        <v>52</v>
      </c>
      <c r="C15" s="20" t="s">
        <v>38</v>
      </c>
      <c r="D15" s="21"/>
      <c r="E15" s="16">
        <f>F15+Q15+AB15</f>
        <v>0</v>
      </c>
      <c r="F15" s="7">
        <f t="shared" ref="F15:F21" si="2">SUM(G15:P15)</f>
        <v>0</v>
      </c>
      <c r="G15" s="18"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7">
        <f t="shared" ref="Q15:Q22" si="3">SUM(R15:AA15)</f>
        <v>0</v>
      </c>
      <c r="R15" s="18"/>
      <c r="S15" s="18">
        <v>0</v>
      </c>
      <c r="T15" s="18"/>
      <c r="U15" s="18"/>
      <c r="V15" s="18"/>
      <c r="W15" s="18"/>
      <c r="X15" s="18"/>
      <c r="Y15" s="18"/>
      <c r="Z15" s="18"/>
      <c r="AA15" s="18"/>
      <c r="AB15" s="7">
        <f>SUM(AC15:AL15)</f>
        <v>0</v>
      </c>
      <c r="AC15" s="18"/>
      <c r="AD15" s="18"/>
      <c r="AE15" s="18"/>
      <c r="AF15" s="18">
        <v>0</v>
      </c>
      <c r="AG15" s="18">
        <v>0</v>
      </c>
      <c r="AH15" s="18"/>
      <c r="AI15" s="18"/>
      <c r="AJ15" s="18"/>
      <c r="AK15" s="18"/>
      <c r="AL15" s="18"/>
    </row>
    <row r="16" spans="1:38" ht="25.5">
      <c r="A16" s="17">
        <v>2</v>
      </c>
      <c r="B16" s="19" t="s">
        <v>39</v>
      </c>
      <c r="C16" s="20" t="s">
        <v>40</v>
      </c>
      <c r="D16" s="21"/>
      <c r="E16" s="16">
        <f t="shared" ref="E16:E25" si="4">F16+Q16+AB16</f>
        <v>0</v>
      </c>
      <c r="F16" s="7">
        <f t="shared" si="2"/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">
        <f t="shared" si="3"/>
        <v>0</v>
      </c>
      <c r="R16" s="18"/>
      <c r="S16" s="18"/>
      <c r="T16" s="18"/>
      <c r="U16" s="18">
        <v>0</v>
      </c>
      <c r="V16" s="18"/>
      <c r="W16" s="18"/>
      <c r="X16" s="18"/>
      <c r="Y16" s="18"/>
      <c r="Z16" s="18"/>
      <c r="AA16" s="18"/>
      <c r="AB16" s="7">
        <f t="shared" ref="AB16:AB21" si="5">SUM(AC16:AL16)</f>
        <v>0</v>
      </c>
      <c r="AC16" s="18"/>
      <c r="AD16" s="18"/>
      <c r="AE16" s="18"/>
      <c r="AF16" s="18"/>
      <c r="AG16" s="18">
        <v>0</v>
      </c>
      <c r="AH16" s="18"/>
      <c r="AI16" s="18"/>
      <c r="AJ16" s="18"/>
      <c r="AK16" s="18"/>
      <c r="AL16" s="18"/>
    </row>
    <row r="17" spans="1:38" ht="25.5">
      <c r="A17" s="17">
        <v>3</v>
      </c>
      <c r="B17" s="19" t="s">
        <v>41</v>
      </c>
      <c r="C17" s="20" t="s">
        <v>42</v>
      </c>
      <c r="D17" s="22"/>
      <c r="E17" s="16">
        <f t="shared" si="4"/>
        <v>0</v>
      </c>
      <c r="F17" s="7">
        <f t="shared" si="2"/>
        <v>0</v>
      </c>
      <c r="G17" s="18">
        <v>0</v>
      </c>
      <c r="H17" s="18"/>
      <c r="I17" s="18"/>
      <c r="J17" s="18"/>
      <c r="K17" s="18"/>
      <c r="L17" s="18"/>
      <c r="M17" s="18"/>
      <c r="N17" s="18"/>
      <c r="O17" s="18"/>
      <c r="P17" s="18">
        <v>0</v>
      </c>
      <c r="Q17" s="7">
        <f t="shared" si="3"/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/>
      <c r="AB17" s="7">
        <f t="shared" si="5"/>
        <v>0</v>
      </c>
      <c r="AC17" s="18">
        <v>0</v>
      </c>
      <c r="AD17" s="18">
        <v>0</v>
      </c>
      <c r="AE17" s="18"/>
      <c r="AF17" s="18"/>
      <c r="AG17" s="18"/>
      <c r="AH17" s="18"/>
      <c r="AI17" s="18"/>
      <c r="AJ17" s="18"/>
      <c r="AK17" s="18"/>
      <c r="AL17" s="18"/>
    </row>
    <row r="18" spans="1:38" ht="25.5">
      <c r="A18" s="17">
        <v>4</v>
      </c>
      <c r="B18" s="19" t="s">
        <v>43</v>
      </c>
      <c r="C18" s="20" t="s">
        <v>44</v>
      </c>
      <c r="D18" s="22"/>
      <c r="E18" s="16">
        <f t="shared" si="4"/>
        <v>19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5">
        <f t="shared" si="3"/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5">
        <f t="shared" ref="AB18" si="6">SUM(AC18:AL18)</f>
        <v>19</v>
      </c>
      <c r="AC18" s="26"/>
      <c r="AD18" s="26"/>
      <c r="AE18" s="26">
        <v>9</v>
      </c>
      <c r="AF18" s="26">
        <v>1</v>
      </c>
      <c r="AG18" s="26"/>
      <c r="AH18" s="26">
        <v>4</v>
      </c>
      <c r="AI18" s="26"/>
      <c r="AJ18" s="26">
        <v>5</v>
      </c>
      <c r="AK18" s="26"/>
      <c r="AL18" s="26"/>
    </row>
    <row r="19" spans="1:38" ht="25.5">
      <c r="A19" s="17">
        <v>5</v>
      </c>
      <c r="B19" s="19" t="s">
        <v>45</v>
      </c>
      <c r="C19" s="20" t="s">
        <v>44</v>
      </c>
      <c r="D19" s="22"/>
      <c r="E19" s="16">
        <f t="shared" si="4"/>
        <v>0</v>
      </c>
      <c r="F19" s="7">
        <f t="shared" si="2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">
        <f t="shared" si="3"/>
        <v>0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7">
        <f t="shared" si="5"/>
        <v>0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25.5">
      <c r="A20" s="17">
        <v>6</v>
      </c>
      <c r="B20" s="19" t="s">
        <v>46</v>
      </c>
      <c r="C20" s="20" t="s">
        <v>47</v>
      </c>
      <c r="D20" s="22"/>
      <c r="E20" s="16">
        <f t="shared" si="4"/>
        <v>0</v>
      </c>
      <c r="F20" s="7">
        <f t="shared" si="2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">
        <f t="shared" si="3"/>
        <v>0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7">
        <f t="shared" si="5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25.5">
      <c r="A21" s="17">
        <v>7</v>
      </c>
      <c r="B21" s="19" t="s">
        <v>48</v>
      </c>
      <c r="C21" s="20" t="s">
        <v>49</v>
      </c>
      <c r="D21" s="22"/>
      <c r="E21" s="16">
        <f t="shared" si="4"/>
        <v>0</v>
      </c>
      <c r="F21" s="7">
        <f t="shared" si="2"/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">
        <f t="shared" si="3"/>
        <v>0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7">
        <f t="shared" si="5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15.75">
      <c r="A22" s="17">
        <v>8</v>
      </c>
      <c r="B22" s="19" t="s">
        <v>50</v>
      </c>
      <c r="C22" s="20" t="s">
        <v>51</v>
      </c>
      <c r="D22" s="22"/>
      <c r="E22" s="16">
        <f t="shared" si="4"/>
        <v>28</v>
      </c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5">
        <f t="shared" si="3"/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5">
        <f t="shared" ref="AB22:AB25" si="7">SUM(AC22:AL22)</f>
        <v>28</v>
      </c>
      <c r="AC22" s="26"/>
      <c r="AD22" s="26"/>
      <c r="AE22" s="26">
        <v>12</v>
      </c>
      <c r="AF22" s="26">
        <v>1</v>
      </c>
      <c r="AG22" s="26"/>
      <c r="AH22" s="26">
        <v>6</v>
      </c>
      <c r="AI22" s="26"/>
      <c r="AJ22" s="26">
        <v>9</v>
      </c>
      <c r="AK22" s="26"/>
      <c r="AL22" s="18"/>
    </row>
    <row r="23" spans="1:38" ht="15.75">
      <c r="A23" s="17"/>
      <c r="B23" s="19"/>
      <c r="C23" s="20"/>
      <c r="D23" s="22"/>
      <c r="E23" s="16">
        <f t="shared" si="4"/>
        <v>0</v>
      </c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5">
        <f t="shared" si="7"/>
        <v>0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18"/>
    </row>
    <row r="24" spans="1:38" ht="15.75">
      <c r="A24" s="17"/>
      <c r="B24" s="19"/>
      <c r="C24" s="20"/>
      <c r="D24" s="22"/>
      <c r="E24" s="16">
        <f t="shared" si="4"/>
        <v>0</v>
      </c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5">
        <f t="shared" si="7"/>
        <v>0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18"/>
    </row>
    <row r="25" spans="1:38" ht="15.75">
      <c r="A25" s="17"/>
      <c r="B25" s="19"/>
      <c r="C25" s="20"/>
      <c r="D25" s="22"/>
      <c r="E25" s="16">
        <f t="shared" si="4"/>
        <v>0</v>
      </c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5">
        <f t="shared" si="7"/>
        <v>0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18"/>
    </row>
    <row r="27" spans="1:38" ht="19.149999999999999" customHeight="1">
      <c r="B27" s="23" t="s">
        <v>35</v>
      </c>
      <c r="C27" s="77" t="s">
        <v>58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</row>
    <row r="28" spans="1:38" ht="10.9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38" ht="19.899999999999999" customHeight="1">
      <c r="A29" s="10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</row>
    <row r="30" spans="1:38" ht="8.4499999999999993" customHeight="1">
      <c r="A30" s="10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38" ht="18" customHeight="1">
      <c r="A31" s="104"/>
      <c r="B31" s="2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38" ht="10.15" customHeight="1">
      <c r="A32" s="10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</row>
    <row r="33" spans="2:18" ht="10.1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0.1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ht="10.1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2:18" ht="16.899999999999999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ht="16.899999999999999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</sheetData>
  <sheetProtection insertRows="0" deleteRows="0"/>
  <mergeCells count="20">
    <mergeCell ref="A13:A14"/>
    <mergeCell ref="AB13:AL13"/>
    <mergeCell ref="F9:P9"/>
    <mergeCell ref="Q9:AA9"/>
    <mergeCell ref="AB9:AL9"/>
    <mergeCell ref="E9:E10"/>
    <mergeCell ref="B9:D11"/>
    <mergeCell ref="B13:B14"/>
    <mergeCell ref="E13:E14"/>
    <mergeCell ref="F13:P13"/>
    <mergeCell ref="Q13:AA13"/>
    <mergeCell ref="C13:C14"/>
    <mergeCell ref="D13:D14"/>
    <mergeCell ref="A9:A11"/>
    <mergeCell ref="C27:AL27"/>
    <mergeCell ref="C31:AL31"/>
    <mergeCell ref="C4:AE4"/>
    <mergeCell ref="X1:AL1"/>
    <mergeCell ref="X2:AL2"/>
    <mergeCell ref="B5:AK8"/>
  </mergeCells>
  <pageMargins left="0.78740157480314965" right="0.39370078740157483" top="0.59055118110236215" bottom="0.59055118110236215" header="0.51181102362204722" footer="0.51181102362204722"/>
  <pageSetup paperSize="9" scale="9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>RL-TEAM.NET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2017-11-30T07:51:57Z</cp:lastPrinted>
  <dcterms:created xsi:type="dcterms:W3CDTF">2013-11-16T12:01:34Z</dcterms:created>
  <dcterms:modified xsi:type="dcterms:W3CDTF">2017-12-20T06:35:39Z</dcterms:modified>
</cp:coreProperties>
</file>